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6" windowHeight="774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<sst xmlns="http://schemas.openxmlformats.org/spreadsheetml/2006/main" count="24" uniqueCount="22">
  <si>
    <t>Actifs</t>
  </si>
  <si>
    <t>Passifs</t>
  </si>
  <si>
    <t>Caisse</t>
  </si>
  <si>
    <t>CCP 10-32759-0</t>
  </si>
  <si>
    <t>Actifs transitoires</t>
  </si>
  <si>
    <t>Appareil de projection</t>
  </si>
  <si>
    <t>Inventaire nappes</t>
  </si>
  <si>
    <t>Inventaire ordinateur "Notebook HP PAVI"</t>
  </si>
  <si>
    <t>Matériel informatique - Disque dur externe</t>
  </si>
  <si>
    <t>Capital</t>
  </si>
  <si>
    <t>Etabli par la caissière : C. Jacquat</t>
  </si>
  <si>
    <t>Dettes envers les chèques postaux + charges</t>
  </si>
  <si>
    <t>Vin en stock</t>
  </si>
  <si>
    <t xml:space="preserve">Créances envers des tiers </t>
  </si>
  <si>
    <t>Totaux</t>
  </si>
  <si>
    <t>CCP Jaune - Epargne</t>
  </si>
  <si>
    <t>BILAN EXERCICE 2018</t>
  </si>
  <si>
    <t>Contrôlé par les vérificateurs en date du 1er avril 2019</t>
  </si>
  <si>
    <t>Admis par le comité en séance du 4 mars 2019</t>
  </si>
  <si>
    <t>Comparaison 2017</t>
  </si>
  <si>
    <r>
      <t>L’ARC-EN-CIEL</t>
    </r>
    <r>
      <rPr>
        <b/>
        <sz val="14"/>
        <rFont val="Arial"/>
        <family val="2"/>
      </rPr>
      <t xml:space="preserve">
CLUB DES AINES - BELMONT &amp; ENVIRONS – CCP 10-32759 – 0</t>
    </r>
    <r>
      <rPr>
        <b/>
        <sz val="12"/>
        <rFont val="Arial"/>
        <family val="2"/>
      </rPr>
      <t xml:space="preserve">
(Rayon d’activité : Belmont, les Hauts de Lutry, Les Monts-de-Pully) 
</t>
    </r>
  </si>
  <si>
    <t>Inventaire vaisselle+mach. à café Espace cancoires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</si>
</sst>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CHF&quot;;\-#,##0\ &quot;CHF&quot;"/>
    <numFmt numFmtId="165" formatCode="#,##0\ &quot;CHF&quot;;[Red]\-#,##0\ &quot;CHF&quot;"/>
    <numFmt numFmtId="166" formatCode="#,##0.00\ &quot;CHF&quot;;\-#,##0.00\ &quot;CHF&quot;"/>
    <numFmt numFmtId="167" formatCode="#,##0.00\ &quot;CHF&quot;;[Red]\-#,##0.00\ &quot;CHF&quot;"/>
    <numFmt numFmtId="168" formatCode="_-* #,##0\ &quot;CHF&quot;_-;\-* #,##0\ &quot;CHF&quot;_-;_-* &quot;-&quot;\ &quot;CHF&quot;_-;_-@_-"/>
    <numFmt numFmtId="169" formatCode="_-* #,##0\ _C_H_F_-;\-* #,##0\ _C_H_F_-;_-* &quot;-&quot;\ _C_H_F_-;_-@_-"/>
    <numFmt numFmtId="170" formatCode="_-* #,##0.00\ &quot;CHF&quot;_-;\-* #,##0.00\ &quot;CHF&quot;_-;_-* &quot;-&quot;??\ &quot;CHF&quot;_-;_-@_-"/>
    <numFmt numFmtId="171" formatCode="_-* #,##0.00\ _C_H_F_-;\-* #,##0.00\ _C_H_F_-;_-* &quot;-&quot;??\ _C_H_F_-;_-@_-"/>
    <numFmt numFmtId="172" formatCode="#,##0\ &quot;fr.&quot;;\-#,##0\ &quot;fr.&quot;"/>
    <numFmt numFmtId="173" formatCode="#,##0\ &quot;fr.&quot;;[Red]\-#,##0\ &quot;fr.&quot;"/>
    <numFmt numFmtId="174" formatCode="#,##0.00\ &quot;fr.&quot;;\-#,##0.00\ &quot;fr.&quot;"/>
    <numFmt numFmtId="175" formatCode="#,##0.00\ &quot;fr.&quot;;[Red]\-#,##0.00\ &quot;fr.&quot;"/>
    <numFmt numFmtId="176" formatCode="_-* #,##0\ &quot;fr.&quot;_-;\-* #,##0\ &quot;fr.&quot;_-;_-* &quot;-&quot;\ &quot;fr.&quot;_-;_-@_-"/>
    <numFmt numFmtId="177" formatCode="_-* #,##0\ _f_r_._-;\-* #,##0\ _f_r_._-;_-* &quot;-&quot;\ _f_r_._-;_-@_-"/>
    <numFmt numFmtId="178" formatCode="_-* #,##0.00\ &quot;fr.&quot;_-;\-* #,##0.00\ &quot;fr.&quot;_-;_-* &quot;-&quot;??\ &quot;fr.&quot;_-;_-@_-"/>
    <numFmt numFmtId="179" formatCode="_-* #,##0.00\ _f_r_._-;\-* #,##0.00\ _f_r_._-;_-* &quot;-&quot;??\ _f_r_._-;_-@_-"/>
    <numFmt numFmtId="180" formatCode="&quot;fr.&quot;\ #,##0;&quot;fr.&quot;\ \-#,##0"/>
    <numFmt numFmtId="181" formatCode="&quot;fr.&quot;\ #,##0;[Red]&quot;fr.&quot;\ \-#,##0"/>
    <numFmt numFmtId="182" formatCode="&quot;fr.&quot;\ #,##0.00;&quot;fr.&quot;\ \-#,##0.00"/>
    <numFmt numFmtId="183" formatCode="&quot;fr.&quot;\ #,##0.00;[Red]&quot;fr.&quot;\ \-#,##0.00"/>
    <numFmt numFmtId="184" formatCode="_ &quot;fr.&quot;\ * #,##0_ ;_ &quot;fr.&quot;\ * \-#,##0_ ;_ &quot;fr.&quot;\ * &quot;-&quot;_ ;_ @_ "/>
    <numFmt numFmtId="185" formatCode="_ * #,##0_ ;_ * \-#,##0_ ;_ * &quot;-&quot;_ ;_ @_ "/>
    <numFmt numFmtId="186" formatCode="_ &quot;fr.&quot;\ * #,##0.00_ ;_ &quot;fr.&quot;\ * \-#,##0.00_ ;_ &quot;fr.&quot;\ * &quot;-&quot;??_ ;_ @_ "/>
    <numFmt numFmtId="187" formatCode="_ * #,##0.00_ ;_ * \-#,##0.00_ ;_ * &quot;-&quot;??_ ;_ @_ "/>
    <numFmt numFmtId="188" formatCode="0.0"/>
    <numFmt numFmtId="189" formatCode="[$-100C]dddd\ d\ mmmm\ yyyy"/>
  </numFmts>
  <fonts count="30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u val="single"/>
      <sz val="11"/>
      <name val="Arial"/>
      <family val="2"/>
    </font>
    <font>
      <sz val="11"/>
      <name val="Arial"/>
      <family val="0"/>
    </font>
    <font>
      <b/>
      <sz val="11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1" applyNumberFormat="0" applyAlignment="0" applyProtection="0"/>
    <xf numFmtId="0" fontId="14" fillId="0" borderId="2" applyNumberFormat="0" applyFill="0" applyAlignment="0" applyProtection="0"/>
    <xf numFmtId="0" fontId="0" fillId="21" borderId="3" applyNumberFormat="0" applyFont="0" applyAlignment="0" applyProtection="0"/>
    <xf numFmtId="0" fontId="15" fillId="7" borderId="1" applyNumberFormat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9" fillId="22" borderId="0" applyNumberFormat="0" applyBorder="0" applyAlignment="0" applyProtection="0"/>
    <xf numFmtId="9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21" fillId="20" borderId="4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28" fillId="23" borderId="9" applyNumberFormat="0" applyAlignment="0" applyProtection="0"/>
  </cellStyleXfs>
  <cellXfs count="20">
    <xf numFmtId="0" fontId="0" fillId="0" borderId="0" xfId="0" applyAlignment="1">
      <alignment/>
    </xf>
    <xf numFmtId="0" fontId="7" fillId="0" borderId="0" xfId="0" applyFont="1" applyAlignment="1">
      <alignment/>
    </xf>
    <xf numFmtId="187" fontId="0" fillId="0" borderId="0" xfId="47" applyFont="1" applyAlignment="1">
      <alignment/>
    </xf>
    <xf numFmtId="187" fontId="8" fillId="0" borderId="0" xfId="47" applyFont="1" applyAlignment="1">
      <alignment/>
    </xf>
    <xf numFmtId="0" fontId="8" fillId="0" borderId="0" xfId="0" applyFont="1" applyAlignment="1">
      <alignment/>
    </xf>
    <xf numFmtId="0" fontId="4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2" fontId="8" fillId="0" borderId="0" xfId="0" applyNumberFormat="1" applyFont="1" applyAlignment="1">
      <alignment/>
    </xf>
    <xf numFmtId="2" fontId="8" fillId="0" borderId="0" xfId="0" applyNumberFormat="1" applyFont="1" applyAlignment="1">
      <alignment horizontal="right"/>
    </xf>
    <xf numFmtId="187" fontId="8" fillId="0" borderId="0" xfId="47" applyFont="1" applyAlignment="1">
      <alignment horizontal="right"/>
    </xf>
    <xf numFmtId="187" fontId="8" fillId="0" borderId="10" xfId="47" applyFont="1" applyBorder="1" applyAlignment="1">
      <alignment horizontal="right"/>
    </xf>
    <xf numFmtId="187" fontId="8" fillId="0" borderId="11" xfId="47" applyFont="1" applyBorder="1" applyAlignment="1">
      <alignment horizontal="right"/>
    </xf>
    <xf numFmtId="187" fontId="8" fillId="0" borderId="11" xfId="47" applyFont="1" applyBorder="1" applyAlignment="1">
      <alignment/>
    </xf>
    <xf numFmtId="14" fontId="1" fillId="0" borderId="0" xfId="0" applyNumberFormat="1" applyFont="1" applyAlignment="1">
      <alignment/>
    </xf>
    <xf numFmtId="187" fontId="8" fillId="0" borderId="0" xfId="47" applyFont="1" applyBorder="1" applyAlignment="1">
      <alignment horizontal="right"/>
    </xf>
    <xf numFmtId="187" fontId="8" fillId="0" borderId="0" xfId="47" applyFont="1" applyBorder="1" applyAlignment="1">
      <alignment/>
    </xf>
    <xf numFmtId="0" fontId="29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PageLayoutView="0" workbookViewId="0" topLeftCell="A1">
      <selection activeCell="D20" sqref="D20"/>
    </sheetView>
  </sheetViews>
  <sheetFormatPr defaultColWidth="11.421875" defaultRowHeight="12.75"/>
  <cols>
    <col min="8" max="8" width="12.421875" style="0" bestFit="1" customWidth="1"/>
    <col min="11" max="11" width="12.7109375" style="0" customWidth="1"/>
  </cols>
  <sheetData>
    <row r="1" spans="1:11" ht="25.5" customHeight="1">
      <c r="A1" s="16" t="s">
        <v>20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ht="12.7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ht="12.7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</row>
    <row r="4" spans="1:11" ht="2.25" customHeight="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</row>
    <row r="5" spans="1:11" ht="27" customHeight="1">
      <c r="A5" s="18" t="s">
        <v>16</v>
      </c>
      <c r="B5" s="18"/>
      <c r="C5" s="18"/>
      <c r="D5" s="18"/>
      <c r="E5" s="18"/>
      <c r="F5" s="18"/>
      <c r="G5" s="18"/>
      <c r="H5" s="18"/>
      <c r="I5" s="18"/>
      <c r="J5" s="18"/>
      <c r="K5" s="18"/>
    </row>
    <row r="6" spans="10:11" ht="13.5">
      <c r="J6" s="19" t="s">
        <v>19</v>
      </c>
      <c r="K6" s="19"/>
    </row>
    <row r="7" spans="7:11" ht="12.75">
      <c r="G7" s="6" t="s">
        <v>0</v>
      </c>
      <c r="H7" s="6" t="s">
        <v>1</v>
      </c>
      <c r="I7" s="5"/>
      <c r="J7" s="6" t="s">
        <v>0</v>
      </c>
      <c r="K7" s="6" t="s">
        <v>1</v>
      </c>
    </row>
    <row r="9" spans="1:11" ht="13.5">
      <c r="A9" s="4" t="s">
        <v>2</v>
      </c>
      <c r="B9" s="4"/>
      <c r="C9" s="4"/>
      <c r="D9" s="4"/>
      <c r="E9" s="4"/>
      <c r="G9" s="7">
        <v>10.15</v>
      </c>
      <c r="H9" s="8"/>
      <c r="J9" s="7">
        <v>207.3</v>
      </c>
      <c r="K9" s="8"/>
    </row>
    <row r="10" spans="1:11" ht="13.5">
      <c r="A10" s="4" t="s">
        <v>3</v>
      </c>
      <c r="B10" s="4"/>
      <c r="C10" s="4"/>
      <c r="D10" s="4"/>
      <c r="E10" s="4"/>
      <c r="G10" s="9">
        <v>11157.11</v>
      </c>
      <c r="H10" s="9"/>
      <c r="J10" s="9">
        <v>10544.16</v>
      </c>
      <c r="K10" s="9"/>
    </row>
    <row r="11" spans="1:11" ht="13.5">
      <c r="A11" s="4" t="s">
        <v>15</v>
      </c>
      <c r="B11" s="4"/>
      <c r="C11" s="4"/>
      <c r="D11" s="4"/>
      <c r="E11" s="4"/>
      <c r="G11" s="9">
        <v>3553.75</v>
      </c>
      <c r="H11" s="9"/>
      <c r="J11" s="9">
        <v>3553.75</v>
      </c>
      <c r="K11" s="9"/>
    </row>
    <row r="12" spans="1:11" ht="13.5">
      <c r="A12" s="4" t="s">
        <v>13</v>
      </c>
      <c r="B12" s="4"/>
      <c r="C12" s="4"/>
      <c r="D12" s="4"/>
      <c r="E12" s="4"/>
      <c r="G12" s="9">
        <v>0</v>
      </c>
      <c r="H12" s="9"/>
      <c r="J12" s="9">
        <v>0</v>
      </c>
      <c r="K12" s="9"/>
    </row>
    <row r="13" spans="1:11" ht="13.5">
      <c r="A13" s="4" t="s">
        <v>12</v>
      </c>
      <c r="B13" s="4"/>
      <c r="C13" s="4"/>
      <c r="D13" s="4"/>
      <c r="E13" s="4"/>
      <c r="G13" s="9">
        <v>0</v>
      </c>
      <c r="H13" s="9"/>
      <c r="J13" s="9">
        <v>126</v>
      </c>
      <c r="K13" s="9"/>
    </row>
    <row r="14" spans="1:11" ht="13.5">
      <c r="A14" s="4" t="s">
        <v>4</v>
      </c>
      <c r="B14" s="4"/>
      <c r="C14" s="4"/>
      <c r="D14" s="4"/>
      <c r="E14" s="4"/>
      <c r="G14" s="9">
        <v>0</v>
      </c>
      <c r="H14" s="9"/>
      <c r="J14" s="9">
        <v>0</v>
      </c>
      <c r="K14" s="9"/>
    </row>
    <row r="15" spans="1:11" ht="13.5">
      <c r="A15" s="4" t="s">
        <v>5</v>
      </c>
      <c r="B15" s="4"/>
      <c r="C15" s="4"/>
      <c r="D15" s="4"/>
      <c r="E15" s="4"/>
      <c r="G15" s="9">
        <v>2</v>
      </c>
      <c r="H15" s="9"/>
      <c r="J15" s="9">
        <v>2</v>
      </c>
      <c r="K15" s="9"/>
    </row>
    <row r="16" spans="1:11" ht="13.5">
      <c r="A16" s="4" t="s">
        <v>21</v>
      </c>
      <c r="B16" s="4"/>
      <c r="C16" s="4"/>
      <c r="D16" s="4"/>
      <c r="E16" s="4"/>
      <c r="G16" s="9">
        <v>89.4</v>
      </c>
      <c r="H16" s="9"/>
      <c r="J16" s="9">
        <v>1</v>
      </c>
      <c r="K16" s="9"/>
    </row>
    <row r="17" spans="1:11" ht="13.5">
      <c r="A17" s="4" t="s">
        <v>6</v>
      </c>
      <c r="B17" s="4"/>
      <c r="C17" s="4"/>
      <c r="D17" s="4"/>
      <c r="E17" s="4"/>
      <c r="G17" s="9">
        <v>1</v>
      </c>
      <c r="H17" s="9"/>
      <c r="J17" s="9">
        <v>1</v>
      </c>
      <c r="K17" s="9"/>
    </row>
    <row r="18" spans="1:11" ht="13.5">
      <c r="A18" s="4" t="s">
        <v>7</v>
      </c>
      <c r="B18" s="4"/>
      <c r="C18" s="4"/>
      <c r="D18" s="4"/>
      <c r="E18" s="4"/>
      <c r="G18" s="9">
        <v>1</v>
      </c>
      <c r="H18" s="9"/>
      <c r="J18" s="9">
        <v>1</v>
      </c>
      <c r="K18" s="9"/>
    </row>
    <row r="19" spans="1:11" ht="13.5">
      <c r="A19" s="4" t="s">
        <v>8</v>
      </c>
      <c r="B19" s="4"/>
      <c r="C19" s="4"/>
      <c r="D19" s="4"/>
      <c r="E19" s="4"/>
      <c r="G19" s="9">
        <v>2</v>
      </c>
      <c r="H19" s="9"/>
      <c r="J19" s="9">
        <v>2</v>
      </c>
      <c r="K19" s="9"/>
    </row>
    <row r="20" spans="1:11" ht="13.5">
      <c r="A20" s="4" t="s">
        <v>11</v>
      </c>
      <c r="B20" s="4"/>
      <c r="C20" s="4"/>
      <c r="D20" s="4"/>
      <c r="E20" s="4"/>
      <c r="G20" s="9"/>
      <c r="H20" s="9">
        <v>0</v>
      </c>
      <c r="J20" s="9">
        <f>-K218</f>
        <v>0</v>
      </c>
      <c r="K20" s="9">
        <v>0</v>
      </c>
    </row>
    <row r="21" spans="1:11" ht="13.5">
      <c r="A21" s="4" t="s">
        <v>9</v>
      </c>
      <c r="B21" s="4"/>
      <c r="C21" s="4"/>
      <c r="D21" s="4"/>
      <c r="E21" s="4"/>
      <c r="G21" s="10"/>
      <c r="H21" s="10">
        <v>14816.41</v>
      </c>
      <c r="J21" s="10"/>
      <c r="K21" s="10">
        <v>14438.21</v>
      </c>
    </row>
    <row r="22" spans="1:11" ht="13.5">
      <c r="A22" s="4"/>
      <c r="B22" s="4"/>
      <c r="C22" s="4"/>
      <c r="D22" s="4"/>
      <c r="E22" s="4"/>
      <c r="G22" s="9"/>
      <c r="H22" s="9"/>
      <c r="J22" s="9"/>
      <c r="K22" s="9"/>
    </row>
    <row r="23" spans="1:11" ht="13.5">
      <c r="A23" s="4" t="s">
        <v>14</v>
      </c>
      <c r="B23" s="4"/>
      <c r="C23" s="4"/>
      <c r="D23" s="4"/>
      <c r="E23" s="4"/>
      <c r="G23" s="9">
        <f>SUM(G9:G22)</f>
        <v>14816.41</v>
      </c>
      <c r="H23" s="9">
        <f>SUM(H9:H22)</f>
        <v>14816.41</v>
      </c>
      <c r="J23" s="9">
        <f>SUM(J9:J22)</f>
        <v>14438.21</v>
      </c>
      <c r="K23" s="9">
        <f>SUM(K9:K22)</f>
        <v>14438.21</v>
      </c>
    </row>
    <row r="24" spans="1:11" ht="14.25" thickBot="1">
      <c r="A24" s="4"/>
      <c r="B24" s="4"/>
      <c r="C24" s="4"/>
      <c r="D24" s="4"/>
      <c r="E24" s="4"/>
      <c r="G24" s="11"/>
      <c r="H24" s="11"/>
      <c r="J24" s="12"/>
      <c r="K24" s="12"/>
    </row>
    <row r="25" spans="1:11" ht="14.25" thickTop="1">
      <c r="A25" s="4"/>
      <c r="B25" s="4"/>
      <c r="C25" s="4"/>
      <c r="D25" s="4"/>
      <c r="E25" s="4"/>
      <c r="G25" s="14"/>
      <c r="H25" s="14"/>
      <c r="J25" s="15"/>
      <c r="K25" s="15"/>
    </row>
    <row r="26" spans="1:11" ht="13.5">
      <c r="A26" s="4" t="s">
        <v>18</v>
      </c>
      <c r="B26" s="4"/>
      <c r="C26" s="4"/>
      <c r="D26" s="4"/>
      <c r="E26" s="4"/>
      <c r="G26" s="2"/>
      <c r="H26" s="2"/>
      <c r="J26" s="3"/>
      <c r="K26" s="3"/>
    </row>
    <row r="27" spans="1:11" ht="13.5">
      <c r="A27" s="4" t="s">
        <v>17</v>
      </c>
      <c r="B27" s="4"/>
      <c r="C27" s="4"/>
      <c r="D27" s="4"/>
      <c r="E27" s="4"/>
      <c r="G27" s="2"/>
      <c r="H27" s="2"/>
      <c r="J27" s="3"/>
      <c r="K27" s="3"/>
    </row>
    <row r="28" spans="1:11" ht="13.5">
      <c r="A28" s="4" t="s">
        <v>10</v>
      </c>
      <c r="B28" s="1"/>
      <c r="C28" s="1"/>
      <c r="D28" s="1"/>
      <c r="E28" s="1"/>
      <c r="G28" s="2"/>
      <c r="H28" s="2"/>
      <c r="J28" s="2"/>
      <c r="K28" s="2"/>
    </row>
    <row r="29" ht="12.75">
      <c r="A29" s="13"/>
    </row>
  </sheetData>
  <sheetProtection/>
  <mergeCells count="3">
    <mergeCell ref="A1:K4"/>
    <mergeCell ref="A5:K5"/>
    <mergeCell ref="J6:K6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Claudine Jacquat</dc:creator>
  <cp:keywords/>
  <dc:description/>
  <cp:lastModifiedBy>Admin</cp:lastModifiedBy>
  <cp:lastPrinted>2019-04-16T15:20:55Z</cp:lastPrinted>
  <dcterms:created xsi:type="dcterms:W3CDTF">2011-03-14T18:38:22Z</dcterms:created>
  <dcterms:modified xsi:type="dcterms:W3CDTF">2019-04-17T09:46:30Z</dcterms:modified>
  <cp:category/>
  <cp:version/>
  <cp:contentType/>
  <cp:contentStatus/>
</cp:coreProperties>
</file>